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bures\Documents\Centrální nákup\Pytle na odpad 2025\"/>
    </mc:Choice>
  </mc:AlternateContent>
  <xr:revisionPtr revIDLastSave="0" documentId="13_ncr:1_{9BF53C24-8386-45C4-8B87-3EBADFB0E3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  <c r="F13" i="1" l="1"/>
  <c r="F14" i="1"/>
  <c r="F15" i="1" s="1"/>
</calcChain>
</file>

<file path=xl/sharedStrings.xml><?xml version="1.0" encoding="utf-8"?>
<sst xmlns="http://schemas.openxmlformats.org/spreadsheetml/2006/main" count="51" uniqueCount="30">
  <si>
    <t>Název položky</t>
  </si>
  <si>
    <t>Jednotka (MJ)</t>
  </si>
  <si>
    <t>Celková cena za 12 měsíců bez DPH</t>
  </si>
  <si>
    <t>Předpokládaný počet ks za 12 měsíců</t>
  </si>
  <si>
    <t xml:space="preserve">PŘÍLOHA Č. 2 - CENOVÁ TABULKA </t>
  </si>
  <si>
    <t xml:space="preserve">Barva </t>
  </si>
  <si>
    <t>Objem pytle</t>
  </si>
  <si>
    <t xml:space="preserve">Materiál </t>
  </si>
  <si>
    <t xml:space="preserve">Tloušťka pytle v mic. </t>
  </si>
  <si>
    <t>Rozměry v cm</t>
  </si>
  <si>
    <t>Počet ks v balení</t>
  </si>
  <si>
    <t>Katalogové číslo</t>
  </si>
  <si>
    <t>PYTEL na odpad 70 x 110 cm, min. 80 mic., černý, min. 120 l, PVC/LDPE/HDPE</t>
  </si>
  <si>
    <t>PYTEL na odpad 70 x 110 cm, min. 80 mic., červený, min. 120 l, PVC/LDPE/HDPE</t>
  </si>
  <si>
    <t>PYTEL na odpad 70 x 110 cm, min. 80 mic., modrý, min. 120 l, PVC/LDPE/HDPE</t>
  </si>
  <si>
    <t>Nabídková cena celkem bez DPH (za 12 měsíců)</t>
  </si>
  <si>
    <t>Sazba DPH</t>
  </si>
  <si>
    <t>Nabídková cena celkem s DPH (za 12 měsíců)</t>
  </si>
  <si>
    <t xml:space="preserve">   DPH samostatně</t>
  </si>
  <si>
    <t>PYTEL na odpad 70 x 110 cm, min. 100 mic., černý, min. 120 l, PVC/LDPE/HDPE</t>
  </si>
  <si>
    <t>PYTEL na odpad 70 x 110 cm, min. 80 mic., zelený, min. 120 l, PVC/LDPE/HDPE</t>
  </si>
  <si>
    <t>č.p.</t>
  </si>
  <si>
    <t>PYTEL na odpad 70 x 110 cm, min. 80 mic., žlutý, min. 120 l, PVC/LDPE/HDPE</t>
  </si>
  <si>
    <t>Pytle do VACUMETU 58 x 103 cm, min. 120 mic., zelený, PVC/LDPE/HDPE</t>
  </si>
  <si>
    <t>Pytel extra pevný na Bio odpad 70 x 110 cm, min. 150 mic., černý, min. 120 l, PVC/LDPE/HDPE</t>
  </si>
  <si>
    <t>ks</t>
  </si>
  <si>
    <t>Obchodní název (uváděný v katalogu Uchazeče)</t>
  </si>
  <si>
    <t>CENA/MJ 
bez DPH</t>
  </si>
  <si>
    <t>PYTEL na odpad 70 x 110 cm, min. 50 mic., modrý, min. 120 l, PVC/LDPE/HDPE</t>
  </si>
  <si>
    <t>PYTEL na odpad 90 x 110 cm, min. 100 mic., černý, min. 140 l, PVC/LDPE/HDPE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</si>
</sst>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Century Gothic"/>
      <family val="2"/>
      <charset val="238"/>
    </font>
    <font>
      <sz val="11"/>
      <color indexed="8"/>
      <name val="Calibri"/>
      <family val="2"/>
      <charset val="238"/>
    </font>
    <font>
      <sz val="10"/>
      <name val="Century Gothic"/>
      <family val="2"/>
      <charset val="238"/>
    </font>
    <font>
      <sz val="10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7" fillId="0" borderId="0"/>
    <xf numFmtId="0" fontId="8" fillId="0" borderId="0"/>
    <xf numFmtId="0" fontId="9" fillId="0" borderId="0"/>
    <xf numFmtId="9" fontId="1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4" fillId="4" borderId="3" xfId="0" applyFont="1" applyFill="1" applyBorder="1" applyAlignment="1">
      <alignment wrapText="1"/>
    </xf>
    <xf numFmtId="0" fontId="6" fillId="4" borderId="4" xfId="0" applyFont="1" applyFill="1" applyBorder="1" applyAlignment="1">
      <alignment wrapText="1"/>
    </xf>
    <xf numFmtId="4" fontId="3" fillId="0" borderId="0" xfId="0" applyNumberFormat="1" applyFont="1"/>
    <xf numFmtId="0" fontId="0" fillId="5" borderId="2" xfId="0" applyFill="1" applyBorder="1"/>
    <xf numFmtId="0" fontId="3" fillId="5" borderId="2" xfId="0" applyFont="1" applyFill="1" applyBorder="1"/>
    <xf numFmtId="0" fontId="10" fillId="0" borderId="2" xfId="0" applyFont="1" applyBorder="1" applyAlignment="1">
      <alignment horizontal="left"/>
    </xf>
    <xf numFmtId="0" fontId="0" fillId="5" borderId="2" xfId="0" applyFill="1" applyBorder="1" applyAlignment="1">
      <alignment wrapText="1"/>
    </xf>
    <xf numFmtId="0" fontId="3" fillId="4" borderId="4" xfId="0" applyFont="1" applyFill="1" applyBorder="1"/>
    <xf numFmtId="4" fontId="3" fillId="4" borderId="4" xfId="0" applyNumberFormat="1" applyFont="1" applyFill="1" applyBorder="1"/>
    <xf numFmtId="0" fontId="6" fillId="6" borderId="2" xfId="0" applyFont="1" applyFill="1" applyBorder="1" applyAlignment="1">
      <alignment horizontal="center" vertical="center" wrapText="1"/>
    </xf>
    <xf numFmtId="0" fontId="4" fillId="4" borderId="2" xfId="2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4" fontId="6" fillId="4" borderId="4" xfId="0" applyNumberFormat="1" applyFont="1" applyFill="1" applyBorder="1" applyAlignment="1">
      <alignment wrapText="1"/>
    </xf>
    <xf numFmtId="4" fontId="3" fillId="0" borderId="7" xfId="0" applyNumberFormat="1" applyFont="1" applyBorder="1" applyAlignment="1">
      <alignment horizontal="center"/>
    </xf>
    <xf numFmtId="4" fontId="4" fillId="4" borderId="5" xfId="0" applyNumberFormat="1" applyFont="1" applyFill="1" applyBorder="1" applyAlignment="1">
      <alignment horizontal="center" wrapText="1"/>
    </xf>
    <xf numFmtId="0" fontId="3" fillId="0" borderId="8" xfId="0" applyFont="1" applyBorder="1"/>
    <xf numFmtId="9" fontId="3" fillId="5" borderId="7" xfId="6" applyFont="1" applyFill="1" applyBorder="1" applyAlignment="1">
      <alignment horizontal="center"/>
    </xf>
    <xf numFmtId="0" fontId="4" fillId="0" borderId="2" xfId="2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3" fontId="3" fillId="0" borderId="3" xfId="2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4" fontId="3" fillId="5" borderId="2" xfId="0" applyNumberFormat="1" applyFont="1" applyFill="1" applyBorder="1"/>
    <xf numFmtId="3" fontId="3" fillId="0" borderId="2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6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3" fillId="4" borderId="2" xfId="0" applyFont="1" applyFill="1" applyBorder="1" applyAlignment="1">
      <alignment vertical="center"/>
    </xf>
    <xf numFmtId="4" fontId="4" fillId="5" borderId="2" xfId="1" applyNumberFormat="1" applyFont="1" applyFill="1" applyBorder="1" applyAlignment="1">
      <alignment horizontal="center" vertical="center" wrapText="1"/>
    </xf>
  </cellXfs>
  <cellStyles count="7">
    <cellStyle name="Excel Built-in Normal 2" xfId="4" xr:uid="{08C51B90-FC08-414E-9878-3F58E415F095}"/>
    <cellStyle name="Kontrolní buňka" xfId="2" builtinId="23"/>
    <cellStyle name="Neutrální" xfId="1" builtinId="28"/>
    <cellStyle name="Normální" xfId="0" builtinId="0"/>
    <cellStyle name="Normální 2" xfId="3" xr:uid="{2CC3051D-4BF1-4C26-8C88-244516FDDE45}"/>
    <cellStyle name="Normální 4" xfId="5" xr:uid="{F1300A60-63E8-434A-874C-3A0A7459E692}"/>
    <cellStyle name="Procenta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zoomScaleNormal="100" zoomScaleSheetLayoutView="90" workbookViewId="0">
      <selection activeCell="J6" sqref="J6"/>
    </sheetView>
  </sheetViews>
  <sheetFormatPr defaultColWidth="9.140625" defaultRowHeight="15" x14ac:dyDescent="0.25"/>
  <cols>
    <col min="1" max="1" width="4.28515625" style="1" customWidth="1"/>
    <col min="2" max="2" width="75.5703125" style="1" customWidth="1"/>
    <col min="3" max="3" width="20.7109375" style="1" customWidth="1"/>
    <col min="4" max="4" width="12.5703125" style="1" customWidth="1"/>
    <col min="5" max="5" width="13.140625" style="4" customWidth="1"/>
    <col min="6" max="6" width="18.28515625" style="1" customWidth="1"/>
    <col min="7" max="7" width="15.85546875" style="1" customWidth="1"/>
    <col min="8" max="8" width="12" style="1" customWidth="1"/>
    <col min="9" max="9" width="12.5703125" style="1" customWidth="1"/>
    <col min="10" max="10" width="47.28515625" style="1" customWidth="1"/>
    <col min="11" max="16384" width="9.140625" style="1"/>
  </cols>
  <sheetData>
    <row r="1" spans="1:10" ht="52.5" customHeight="1" x14ac:dyDescent="0.25">
      <c r="B1" s="16" t="s">
        <v>4</v>
      </c>
      <c r="C1" s="17"/>
      <c r="D1" s="17"/>
      <c r="E1" s="17"/>
      <c r="F1" s="17"/>
      <c r="G1" s="18"/>
      <c r="H1" s="18"/>
      <c r="I1" s="18"/>
      <c r="J1" s="18"/>
    </row>
    <row r="2" spans="1:10" ht="30" x14ac:dyDescent="0.25">
      <c r="A2" s="37" t="s">
        <v>21</v>
      </c>
      <c r="B2" s="12" t="s">
        <v>0</v>
      </c>
      <c r="C2" s="12" t="s">
        <v>3</v>
      </c>
      <c r="D2" s="12" t="s">
        <v>1</v>
      </c>
      <c r="E2" s="13" t="s">
        <v>27</v>
      </c>
      <c r="F2" s="15" t="s">
        <v>2</v>
      </c>
      <c r="G2" s="32"/>
      <c r="H2" s="34"/>
    </row>
    <row r="3" spans="1:10" x14ac:dyDescent="0.25">
      <c r="A3" s="31">
        <v>1</v>
      </c>
      <c r="B3" s="35" t="s">
        <v>29</v>
      </c>
      <c r="C3" s="26">
        <v>1200</v>
      </c>
      <c r="D3" s="24" t="s">
        <v>25</v>
      </c>
      <c r="E3" s="38"/>
      <c r="F3" s="25">
        <f>C3*E3</f>
        <v>0</v>
      </c>
      <c r="G3" s="32"/>
      <c r="H3" s="34"/>
    </row>
    <row r="4" spans="1:10" x14ac:dyDescent="0.25">
      <c r="A4" s="27">
        <v>2</v>
      </c>
      <c r="B4" s="35" t="s">
        <v>19</v>
      </c>
      <c r="C4" s="26">
        <v>24000</v>
      </c>
      <c r="D4" s="24" t="s">
        <v>25</v>
      </c>
      <c r="E4" s="38"/>
      <c r="F4" s="25">
        <f t="shared" ref="F4:F12" si="0">C4*E4</f>
        <v>0</v>
      </c>
      <c r="H4" s="31"/>
      <c r="I4" s="33"/>
    </row>
    <row r="5" spans="1:10" x14ac:dyDescent="0.25">
      <c r="A5" s="31">
        <v>3</v>
      </c>
      <c r="B5" s="35" t="s">
        <v>12</v>
      </c>
      <c r="C5" s="26">
        <v>54000</v>
      </c>
      <c r="D5" s="24" t="s">
        <v>25</v>
      </c>
      <c r="E5" s="38"/>
      <c r="F5" s="25">
        <f t="shared" si="0"/>
        <v>0</v>
      </c>
      <c r="H5" s="31"/>
      <c r="I5" s="33"/>
    </row>
    <row r="6" spans="1:10" x14ac:dyDescent="0.25">
      <c r="A6" s="27">
        <v>4</v>
      </c>
      <c r="B6" s="36" t="s">
        <v>14</v>
      </c>
      <c r="C6" s="26">
        <v>40000</v>
      </c>
      <c r="D6" s="24" t="s">
        <v>25</v>
      </c>
      <c r="E6" s="38"/>
      <c r="F6" s="25">
        <f t="shared" si="0"/>
        <v>0</v>
      </c>
      <c r="H6" s="31"/>
      <c r="I6" s="33"/>
    </row>
    <row r="7" spans="1:10" x14ac:dyDescent="0.25">
      <c r="A7" s="31">
        <v>5</v>
      </c>
      <c r="B7" s="36" t="s">
        <v>28</v>
      </c>
      <c r="C7" s="26">
        <v>9500</v>
      </c>
      <c r="D7" s="24" t="s">
        <v>25</v>
      </c>
      <c r="E7" s="38"/>
      <c r="F7" s="25">
        <f t="shared" si="0"/>
        <v>0</v>
      </c>
      <c r="H7" s="31"/>
      <c r="I7" s="33"/>
    </row>
    <row r="8" spans="1:10" x14ac:dyDescent="0.25">
      <c r="A8" s="27">
        <v>6</v>
      </c>
      <c r="B8" s="7" t="s">
        <v>13</v>
      </c>
      <c r="C8" s="26">
        <v>15000</v>
      </c>
      <c r="D8" s="24" t="s">
        <v>25</v>
      </c>
      <c r="E8" s="38"/>
      <c r="F8" s="25">
        <f t="shared" si="0"/>
        <v>0</v>
      </c>
      <c r="H8" s="31"/>
      <c r="I8" s="33"/>
    </row>
    <row r="9" spans="1:10" x14ac:dyDescent="0.25">
      <c r="A9" s="31">
        <v>7</v>
      </c>
      <c r="B9" s="7" t="s">
        <v>20</v>
      </c>
      <c r="C9" s="26">
        <v>8000</v>
      </c>
      <c r="D9" s="24" t="s">
        <v>25</v>
      </c>
      <c r="E9" s="38"/>
      <c r="F9" s="25">
        <f t="shared" si="0"/>
        <v>0</v>
      </c>
      <c r="H9" s="31"/>
      <c r="I9" s="33"/>
    </row>
    <row r="10" spans="1:10" x14ac:dyDescent="0.25">
      <c r="A10" s="27">
        <v>8</v>
      </c>
      <c r="B10" s="7" t="s">
        <v>22</v>
      </c>
      <c r="C10" s="26">
        <v>8000</v>
      </c>
      <c r="D10" s="24" t="s">
        <v>25</v>
      </c>
      <c r="E10" s="38"/>
      <c r="F10" s="25">
        <f t="shared" si="0"/>
        <v>0</v>
      </c>
      <c r="H10" s="31"/>
      <c r="I10" s="33"/>
    </row>
    <row r="11" spans="1:10" x14ac:dyDescent="0.25">
      <c r="A11" s="31">
        <v>9</v>
      </c>
      <c r="B11" s="7" t="s">
        <v>23</v>
      </c>
      <c r="C11" s="26">
        <v>12500</v>
      </c>
      <c r="D11" s="24" t="s">
        <v>25</v>
      </c>
      <c r="E11" s="38"/>
      <c r="F11" s="25">
        <f t="shared" si="0"/>
        <v>0</v>
      </c>
      <c r="H11" s="31"/>
      <c r="I11" s="33"/>
    </row>
    <row r="12" spans="1:10" x14ac:dyDescent="0.25">
      <c r="A12" s="27">
        <v>10</v>
      </c>
      <c r="B12" s="7" t="s">
        <v>24</v>
      </c>
      <c r="C12" s="30">
        <v>850</v>
      </c>
      <c r="D12" s="24" t="s">
        <v>25</v>
      </c>
      <c r="E12" s="38"/>
      <c r="F12" s="25">
        <f t="shared" si="0"/>
        <v>0</v>
      </c>
      <c r="H12" s="31"/>
      <c r="I12" s="33"/>
    </row>
    <row r="13" spans="1:10" x14ac:dyDescent="0.25">
      <c r="B13" s="2" t="s">
        <v>15</v>
      </c>
      <c r="C13" s="3"/>
      <c r="D13" s="3"/>
      <c r="E13" s="19"/>
      <c r="F13" s="21">
        <f>SUM(F3:F12)</f>
        <v>0</v>
      </c>
      <c r="H13" s="31"/>
    </row>
    <row r="14" spans="1:10" x14ac:dyDescent="0.25">
      <c r="B14" s="22" t="s">
        <v>16</v>
      </c>
      <c r="C14" s="23">
        <v>0.21</v>
      </c>
      <c r="D14" s="1" t="s">
        <v>18</v>
      </c>
      <c r="F14" s="20">
        <f>F13*C14</f>
        <v>0</v>
      </c>
      <c r="H14" s="31"/>
    </row>
    <row r="15" spans="1:10" x14ac:dyDescent="0.25">
      <c r="B15" s="2" t="s">
        <v>17</v>
      </c>
      <c r="C15" s="9"/>
      <c r="D15" s="9"/>
      <c r="E15" s="10"/>
      <c r="F15" s="21">
        <f>F13+F14</f>
        <v>0</v>
      </c>
      <c r="H15" s="31"/>
    </row>
    <row r="21" spans="1:10" ht="30" x14ac:dyDescent="0.25">
      <c r="A21" s="28" t="s">
        <v>21</v>
      </c>
      <c r="B21" s="12" t="s">
        <v>0</v>
      </c>
      <c r="C21" s="11" t="s">
        <v>9</v>
      </c>
      <c r="D21" s="11" t="s">
        <v>8</v>
      </c>
      <c r="E21" s="11" t="s">
        <v>5</v>
      </c>
      <c r="F21" s="11" t="s">
        <v>6</v>
      </c>
      <c r="G21" s="11" t="s">
        <v>7</v>
      </c>
      <c r="H21" s="14" t="s">
        <v>10</v>
      </c>
      <c r="I21" s="14" t="s">
        <v>11</v>
      </c>
      <c r="J21" s="14" t="s">
        <v>26</v>
      </c>
    </row>
    <row r="22" spans="1:10" x14ac:dyDescent="0.25">
      <c r="A22" s="31">
        <v>1</v>
      </c>
      <c r="B22" s="35" t="s">
        <v>29</v>
      </c>
      <c r="C22" s="5"/>
      <c r="D22" s="5"/>
      <c r="E22" s="8"/>
      <c r="F22" s="6"/>
      <c r="G22" s="6"/>
      <c r="H22" s="6"/>
      <c r="I22" s="6"/>
      <c r="J22" s="6"/>
    </row>
    <row r="23" spans="1:10" x14ac:dyDescent="0.25">
      <c r="A23" s="27">
        <v>2</v>
      </c>
      <c r="B23" s="35" t="s">
        <v>19</v>
      </c>
      <c r="C23" s="5"/>
      <c r="D23" s="5"/>
      <c r="E23" s="5"/>
      <c r="F23" s="6"/>
      <c r="G23" s="6"/>
      <c r="H23" s="6"/>
      <c r="I23" s="6"/>
      <c r="J23" s="6"/>
    </row>
    <row r="24" spans="1:10" x14ac:dyDescent="0.25">
      <c r="A24" s="31">
        <v>3</v>
      </c>
      <c r="B24" s="35" t="s">
        <v>12</v>
      </c>
      <c r="C24" s="5"/>
      <c r="D24" s="5"/>
      <c r="E24" s="5"/>
      <c r="F24" s="6"/>
      <c r="G24" s="6"/>
      <c r="H24" s="6"/>
      <c r="I24" s="6"/>
      <c r="J24" s="6"/>
    </row>
    <row r="25" spans="1:10" x14ac:dyDescent="0.25">
      <c r="A25" s="27">
        <v>4</v>
      </c>
      <c r="B25" s="36" t="s">
        <v>14</v>
      </c>
      <c r="C25" s="5"/>
      <c r="D25" s="5"/>
      <c r="E25" s="5"/>
      <c r="F25" s="6"/>
      <c r="G25" s="6"/>
      <c r="H25" s="6"/>
      <c r="I25" s="6"/>
      <c r="J25" s="6"/>
    </row>
    <row r="26" spans="1:10" x14ac:dyDescent="0.25">
      <c r="A26" s="31">
        <v>5</v>
      </c>
      <c r="B26" s="36" t="s">
        <v>28</v>
      </c>
      <c r="C26" s="5"/>
      <c r="D26" s="5"/>
      <c r="E26" s="5"/>
      <c r="F26" s="6"/>
      <c r="G26" s="6"/>
      <c r="H26" s="6"/>
      <c r="I26" s="6"/>
      <c r="J26" s="6"/>
    </row>
    <row r="27" spans="1:10" x14ac:dyDescent="0.25">
      <c r="A27" s="27">
        <v>6</v>
      </c>
      <c r="B27" s="7" t="s">
        <v>13</v>
      </c>
      <c r="C27" s="5"/>
      <c r="D27" s="5"/>
      <c r="E27" s="5"/>
      <c r="F27" s="6"/>
      <c r="G27" s="6"/>
      <c r="H27" s="6"/>
      <c r="I27" s="6"/>
      <c r="J27" s="6"/>
    </row>
    <row r="28" spans="1:10" x14ac:dyDescent="0.25">
      <c r="A28" s="31">
        <v>7</v>
      </c>
      <c r="B28" s="7" t="s">
        <v>20</v>
      </c>
      <c r="C28" s="5"/>
      <c r="D28" s="5"/>
      <c r="E28" s="5"/>
      <c r="F28" s="6"/>
      <c r="G28" s="6"/>
      <c r="H28" s="6"/>
      <c r="I28" s="6"/>
      <c r="J28" s="6"/>
    </row>
    <row r="29" spans="1:10" x14ac:dyDescent="0.25">
      <c r="A29" s="27">
        <v>8</v>
      </c>
      <c r="B29" s="7" t="s">
        <v>22</v>
      </c>
      <c r="C29" s="6"/>
      <c r="D29" s="6"/>
      <c r="E29" s="29"/>
      <c r="F29" s="6"/>
      <c r="G29" s="6"/>
      <c r="H29" s="6"/>
      <c r="I29" s="6"/>
      <c r="J29" s="6"/>
    </row>
    <row r="30" spans="1:10" x14ac:dyDescent="0.25">
      <c r="A30" s="31">
        <v>9</v>
      </c>
      <c r="B30" s="7" t="s">
        <v>23</v>
      </c>
      <c r="C30" s="6"/>
      <c r="D30" s="6"/>
      <c r="E30" s="29"/>
      <c r="F30" s="6"/>
      <c r="G30" s="6"/>
      <c r="H30" s="6"/>
      <c r="I30" s="6"/>
      <c r="J30" s="6"/>
    </row>
    <row r="31" spans="1:10" x14ac:dyDescent="0.25">
      <c r="A31" s="27">
        <v>10</v>
      </c>
      <c r="B31" s="7" t="s">
        <v>24</v>
      </c>
      <c r="C31" s="6"/>
      <c r="D31" s="6"/>
      <c r="E31" s="29"/>
      <c r="F31" s="6"/>
      <c r="G31" s="6"/>
      <c r="H31" s="6"/>
      <c r="I31" s="6"/>
      <c r="J31" s="6"/>
    </row>
  </sheetData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Jana Švecová</dc:creator>
  <cp:lastModifiedBy>Pavel Bureš</cp:lastModifiedBy>
  <cp:lastPrinted>2024-07-12T07:05:04Z</cp:lastPrinted>
  <dcterms:created xsi:type="dcterms:W3CDTF">2016-08-31T19:35:45Z</dcterms:created>
  <dcterms:modified xsi:type="dcterms:W3CDTF">2025-02-06T08:57:20Z</dcterms:modified>
</cp:coreProperties>
</file>